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7" i="1" l="1"/>
  <c r="H60" i="1" l="1"/>
  <c r="H25" i="1" l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<sst xmlns="http://schemas.openxmlformats.org/spreadsheetml/2006/main" count="61" uniqueCount="34">
  <si>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</si>
  <si>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</si>
  <si>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</si>
  <si>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</si>
  <si>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</si>
  <si>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</si>
  <si>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</si>
  <si>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</si>
  <si>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</si>
  <si>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</si>
  <si>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</si>
  <si>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</si>
  <si>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</si>
  <si>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</si>
  <si>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</si>
  <si>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</si>
  <si>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</si>
  <si>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</si>
  <si>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</si>
  <si>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</si>
  <si>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</si>
  <si>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</si>
  <si>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</si>
  <si>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</si>
  <si>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</si>
  <si>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</si>
  <si>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</si>
  <si>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</si>
  <si>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</si>
  <si>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</si>
  <si>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</si>
  <si>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29.03.2025 </t>
  </si>
  <si>
    <t>Primljena i neutrošena participacija od 29.03.2025</t>
  </si>
  <si>
    <t>Dana 29.03.2025.godine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</si>
</sst>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45745</v>
      </c>
      <c r="H12" s="12">
        <v>1777701.18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45745</v>
      </c>
      <c r="H13" s="1">
        <f>H14+H30-H38-H53</f>
        <v>1152705.7900000003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45745</v>
      </c>
      <c r="H14" s="2">
        <f>SUM(H15:H29)</f>
        <v>1115186.4500000002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693865.56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</f>
        <v>420387.61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45745</v>
      </c>
      <c r="H30" s="2">
        <f>H31+H32+H33+H34+H36+H37+H35</f>
        <v>37811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3518+5588+3518+4553+10141-4000+798+13695</f>
        <v>37811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45745</v>
      </c>
      <c r="H38" s="3">
        <f>SUM(H39:H52)</f>
        <v>291.66000000000003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291.66000000000003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45745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45745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</f>
        <v>624995.39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1777701.1800000002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2025-03-31T05:55:23Z</dcterms:modified>
  <cp:category/>
  <cp:contentStatus/>
</cp:coreProperties>
</file>